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S:\PRORAČUN\My Documents\XLS\xls-prebaceno\2024\POLUGODIŠNJI IZVJEŠTAJ 2024\materijal za spajanje\"/>
    </mc:Choice>
  </mc:AlternateContent>
  <xr:revisionPtr revIDLastSave="0" documentId="13_ncr:1_{2A48FC2A-7F06-4436-819E-34181BC43A4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F21" i="1"/>
  <c r="E20" i="1"/>
  <c r="F20" i="1"/>
  <c r="E19" i="1"/>
  <c r="E18" i="1"/>
  <c r="F6" i="1" l="1"/>
  <c r="F7" i="1"/>
  <c r="F10" i="1"/>
  <c r="F11" i="1"/>
  <c r="F12" i="1"/>
  <c r="F13" i="1"/>
  <c r="F14" i="1"/>
  <c r="F15" i="1"/>
  <c r="F16" i="1"/>
  <c r="F17" i="1"/>
  <c r="F22" i="1"/>
  <c r="F23" i="1"/>
  <c r="F5" i="1"/>
  <c r="E12" i="1"/>
  <c r="E13" i="1"/>
  <c r="E14" i="1"/>
  <c r="E15" i="1"/>
  <c r="E16" i="1"/>
  <c r="E17" i="1"/>
  <c r="E22" i="1"/>
  <c r="E23" i="1"/>
  <c r="E11" i="1"/>
  <c r="E10" i="1"/>
  <c r="E6" i="1"/>
  <c r="E7" i="1"/>
  <c r="E5" i="1"/>
</calcChain>
</file>

<file path=xl/sharedStrings.xml><?xml version="1.0" encoding="utf-8"?>
<sst xmlns="http://schemas.openxmlformats.org/spreadsheetml/2006/main" count="32" uniqueCount="26">
  <si>
    <t xml:space="preserve"> UKUPNI PRIMICI</t>
  </si>
  <si>
    <t>1. OPĆI PRIHODI I PRIMICI</t>
  </si>
  <si>
    <t>1.1. OPĆI PRIHODI I PRIMICI</t>
  </si>
  <si>
    <t>8. NAMJENSKI PRIMICI</t>
  </si>
  <si>
    <t/>
  </si>
  <si>
    <t>8.1. PRIMICI OD ZADUŽIVANJA</t>
  </si>
  <si>
    <t xml:space="preserve"> UKUPNI IZDACI</t>
  </si>
  <si>
    <t>1.2. OPĆI PRIHODI I PRIMICI-DECENTRALIZIRANA SREDSTVA</t>
  </si>
  <si>
    <t>3. VLASTITI PRIHODI</t>
  </si>
  <si>
    <t>3.1. VLASTITI PRIHODI</t>
  </si>
  <si>
    <t>4. PRIHODI ZA POSEBNE NAMJENE</t>
  </si>
  <si>
    <t>4.3. OSTALI PRIHODI ZA POSEBNE NAMJENE</t>
  </si>
  <si>
    <t>4.4. NAKNADE ZA CESTE</t>
  </si>
  <si>
    <t>4.8. PRIHODI OD KOMUNALNOG DOPRINOSA</t>
  </si>
  <si>
    <t>5. POMOĆI</t>
  </si>
  <si>
    <t>5.2. POMOĆI IZ DRUGIH PRORAČUNA</t>
  </si>
  <si>
    <t xml:space="preserve"> NETO FINANCIRANJE</t>
  </si>
  <si>
    <t>BROJČANA OZNAKA I NAZIV</t>
  </si>
  <si>
    <t>OSTVARENJE / IZVRŠENJE
I. - VI. 2023.</t>
  </si>
  <si>
    <t>IZVORNI PLAN
2024.</t>
  </si>
  <si>
    <t>OSTVARENJE / IZVRŠENJE 
I.- VI. 2024.</t>
  </si>
  <si>
    <t>INDEKS</t>
  </si>
  <si>
    <t>5=4/2*100</t>
  </si>
  <si>
    <t>6=4/3*100</t>
  </si>
  <si>
    <t>EUR</t>
  </si>
  <si>
    <t>IZVJEŠTAJ RAČUNA FINANCIRANJA PREMA IZVORIMA FINANCIRANJA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</si>
</sst>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008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/>
    <xf numFmtId="0" fontId="1" fillId="0" borderId="2" xfId="0" applyNumberFormat="1" applyFont="1" applyFill="1" applyBorder="1"/>
    <xf numFmtId="4" fontId="1" fillId="0" borderId="2" xfId="0" applyNumberFormat="1" applyFont="1" applyFill="1" applyBorder="1" applyAlignment="1">
      <alignment horizontal="right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3" fontId="1" fillId="0" borderId="2" xfId="0" applyNumberFormat="1" applyFont="1" applyFill="1" applyBorder="1" applyAlignment="1">
      <alignment horizontal="right"/>
    </xf>
    <xf numFmtId="3" fontId="2" fillId="0" borderId="0" xfId="0" applyNumberFormat="1" applyFont="1" applyFill="1" applyAlignment="1"/>
    <xf numFmtId="4" fontId="2" fillId="0" borderId="0" xfId="0" applyNumberFormat="1" applyFont="1" applyFill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/>
    <xf numFmtId="4" fontId="4" fillId="0" borderId="2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0" fontId="5" fillId="3" borderId="4" xfId="0" applyNumberFormat="1" applyFont="1" applyFill="1" applyBorder="1"/>
    <xf numFmtId="4" fontId="5" fillId="3" borderId="4" xfId="0" applyNumberFormat="1" applyFont="1" applyFill="1" applyBorder="1" applyAlignment="1">
      <alignment horizontal="right"/>
    </xf>
    <xf numFmtId="3" fontId="5" fillId="3" borderId="4" xfId="0" applyNumberFormat="1" applyFont="1" applyFill="1" applyBorder="1" applyAlignment="1">
      <alignment horizontal="right"/>
    </xf>
    <xf numFmtId="0" fontId="1" fillId="2" borderId="5" xfId="0" applyNumberFormat="1" applyFont="1" applyFill="1" applyBorder="1"/>
    <xf numFmtId="4" fontId="1" fillId="2" borderId="5" xfId="0" applyNumberFormat="1" applyFont="1" applyFill="1" applyBorder="1" applyAlignment="1">
      <alignment horizontal="right"/>
    </xf>
    <xf numFmtId="3" fontId="1" fillId="2" borderId="5" xfId="0" applyNumberFormat="1" applyFont="1" applyFill="1" applyBorder="1" applyAlignment="1">
      <alignment horizontal="right"/>
    </xf>
    <xf numFmtId="0" fontId="4" fillId="0" borderId="3" xfId="0" applyNumberFormat="1" applyFont="1" applyFill="1" applyBorder="1"/>
    <xf numFmtId="4" fontId="4" fillId="0" borderId="3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4" fontId="7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A35" sqref="A35"/>
    </sheetView>
  </sheetViews>
  <sheetFormatPr defaultRowHeight="12.75" x14ac:dyDescent="0.2"/>
  <cols>
    <col min="1" max="1" width="77.28515625" style="1" customWidth="1"/>
    <col min="2" max="2" width="25.140625" style="4" customWidth="1"/>
    <col min="3" max="3" width="20.28515625" style="8" customWidth="1"/>
    <col min="4" max="4" width="24.7109375" style="4" customWidth="1"/>
    <col min="5" max="5" width="12.5703125" style="9" customWidth="1"/>
    <col min="6" max="6" width="12.42578125" style="9" customWidth="1"/>
    <col min="7" max="16384" width="9.140625" style="1"/>
  </cols>
  <sheetData>
    <row r="1" spans="1:6" ht="15" x14ac:dyDescent="0.2">
      <c r="A1" s="27" t="s">
        <v>25</v>
      </c>
      <c r="B1" s="28"/>
      <c r="C1" s="28"/>
      <c r="D1" s="28"/>
      <c r="E1" s="28"/>
      <c r="F1" s="28"/>
    </row>
    <row r="2" spans="1:6" x14ac:dyDescent="0.2">
      <c r="F2" s="26" t="s">
        <v>24</v>
      </c>
    </row>
    <row r="3" spans="1:6" ht="34.5" customHeight="1" x14ac:dyDescent="0.2">
      <c r="A3" s="10" t="s">
        <v>17</v>
      </c>
      <c r="B3" s="11" t="s">
        <v>18</v>
      </c>
      <c r="C3" s="12" t="s">
        <v>19</v>
      </c>
      <c r="D3" s="11" t="s">
        <v>20</v>
      </c>
      <c r="E3" s="13" t="s">
        <v>21</v>
      </c>
      <c r="F3" s="13" t="s">
        <v>21</v>
      </c>
    </row>
    <row r="4" spans="1:6" x14ac:dyDescent="0.2">
      <c r="A4" s="5">
        <v>1</v>
      </c>
      <c r="B4" s="5">
        <v>2</v>
      </c>
      <c r="C4" s="6">
        <v>3</v>
      </c>
      <c r="D4" s="5">
        <v>4</v>
      </c>
      <c r="E4" s="5" t="s">
        <v>22</v>
      </c>
      <c r="F4" s="5" t="s">
        <v>23</v>
      </c>
    </row>
    <row r="5" spans="1:6" x14ac:dyDescent="0.2">
      <c r="A5" s="17" t="s">
        <v>0</v>
      </c>
      <c r="B5" s="18">
        <v>20328530.73</v>
      </c>
      <c r="C5" s="19">
        <v>157160200</v>
      </c>
      <c r="D5" s="18">
        <v>35659.050000000003</v>
      </c>
      <c r="E5" s="18">
        <f>D5/B5*100</f>
        <v>0.17541380866928991</v>
      </c>
      <c r="F5" s="18">
        <f>D5/C5*100</f>
        <v>2.2689618618454289E-2</v>
      </c>
    </row>
    <row r="6" spans="1:6" x14ac:dyDescent="0.2">
      <c r="A6" s="2" t="s">
        <v>1</v>
      </c>
      <c r="B6" s="3">
        <v>3828081.16</v>
      </c>
      <c r="C6" s="7">
        <v>37825000</v>
      </c>
      <c r="D6" s="3">
        <v>35659.050000000003</v>
      </c>
      <c r="E6" s="3">
        <f t="shared" ref="E6:E7" si="0">D6/B6*100</f>
        <v>0.93151238204155529</v>
      </c>
      <c r="F6" s="3">
        <f t="shared" ref="F6:F23" si="1">D6/C6*100</f>
        <v>9.4273760740251164E-2</v>
      </c>
    </row>
    <row r="7" spans="1:6" x14ac:dyDescent="0.2">
      <c r="A7" s="14" t="s">
        <v>2</v>
      </c>
      <c r="B7" s="15">
        <v>3828081.16</v>
      </c>
      <c r="C7" s="16">
        <v>37825000</v>
      </c>
      <c r="D7" s="15">
        <v>35659.050000000003</v>
      </c>
      <c r="E7" s="15">
        <f t="shared" si="0"/>
        <v>0.93151238204155529</v>
      </c>
      <c r="F7" s="15">
        <f t="shared" si="1"/>
        <v>9.4273760740251164E-2</v>
      </c>
    </row>
    <row r="8" spans="1:6" x14ac:dyDescent="0.2">
      <c r="A8" s="2" t="s">
        <v>3</v>
      </c>
      <c r="B8" s="3">
        <v>16500449.57</v>
      </c>
      <c r="C8" s="7">
        <v>119335200</v>
      </c>
      <c r="D8" s="3">
        <v>0</v>
      </c>
      <c r="E8" s="3">
        <v>0</v>
      </c>
      <c r="F8" s="3">
        <v>0</v>
      </c>
    </row>
    <row r="9" spans="1:6" x14ac:dyDescent="0.2">
      <c r="A9" s="14" t="s">
        <v>5</v>
      </c>
      <c r="B9" s="15">
        <v>16500449.57</v>
      </c>
      <c r="C9" s="16">
        <v>119335200</v>
      </c>
      <c r="D9" s="15">
        <v>0</v>
      </c>
      <c r="E9" s="15">
        <v>0</v>
      </c>
      <c r="F9" s="15">
        <v>0</v>
      </c>
    </row>
    <row r="10" spans="1:6" x14ac:dyDescent="0.2">
      <c r="A10" s="17" t="s">
        <v>6</v>
      </c>
      <c r="B10" s="18">
        <v>93260024.549999997</v>
      </c>
      <c r="C10" s="19">
        <v>73923334.040000007</v>
      </c>
      <c r="D10" s="18">
        <v>38653008.700000003</v>
      </c>
      <c r="E10" s="18">
        <f>D10/B10*100</f>
        <v>41.446492091878831</v>
      </c>
      <c r="F10" s="18">
        <f t="shared" si="1"/>
        <v>52.287967259545965</v>
      </c>
    </row>
    <row r="11" spans="1:6" x14ac:dyDescent="0.2">
      <c r="A11" s="2" t="s">
        <v>1</v>
      </c>
      <c r="B11" s="3">
        <v>93102058.340000004</v>
      </c>
      <c r="C11" s="7">
        <v>73112020</v>
      </c>
      <c r="D11" s="3">
        <v>38589743.829999998</v>
      </c>
      <c r="E11" s="3">
        <f>D11/B11*100</f>
        <v>41.448862160569924</v>
      </c>
      <c r="F11" s="3">
        <f t="shared" si="1"/>
        <v>52.781668226373725</v>
      </c>
    </row>
    <row r="12" spans="1:6" x14ac:dyDescent="0.2">
      <c r="A12" s="14" t="s">
        <v>2</v>
      </c>
      <c r="B12" s="15">
        <v>92316637.939999998</v>
      </c>
      <c r="C12" s="16">
        <v>72204800</v>
      </c>
      <c r="D12" s="15">
        <v>38136130.450000003</v>
      </c>
      <c r="E12" s="15">
        <f t="shared" ref="E12:E23" si="2">D12/B12*100</f>
        <v>41.310137913369509</v>
      </c>
      <c r="F12" s="15">
        <f t="shared" si="1"/>
        <v>52.816613923174081</v>
      </c>
    </row>
    <row r="13" spans="1:6" x14ac:dyDescent="0.2">
      <c r="A13" s="14" t="s">
        <v>7</v>
      </c>
      <c r="B13" s="15">
        <v>785420.4</v>
      </c>
      <c r="C13" s="16">
        <v>907220</v>
      </c>
      <c r="D13" s="15">
        <v>453613.38</v>
      </c>
      <c r="E13" s="15">
        <f t="shared" si="2"/>
        <v>57.754214176255161</v>
      </c>
      <c r="F13" s="15">
        <f t="shared" si="1"/>
        <v>50.000372566742357</v>
      </c>
    </row>
    <row r="14" spans="1:6" x14ac:dyDescent="0.2">
      <c r="A14" s="2" t="s">
        <v>8</v>
      </c>
      <c r="B14" s="3">
        <v>30900</v>
      </c>
      <c r="C14" s="7">
        <v>727814.04</v>
      </c>
      <c r="D14" s="3">
        <v>7077.9</v>
      </c>
      <c r="E14" s="3">
        <f t="shared" si="2"/>
        <v>22.905825242718443</v>
      </c>
      <c r="F14" s="3">
        <f t="shared" si="1"/>
        <v>0.97248742274881084</v>
      </c>
    </row>
    <row r="15" spans="1:6" x14ac:dyDescent="0.2">
      <c r="A15" s="14" t="s">
        <v>9</v>
      </c>
      <c r="B15" s="15">
        <v>30900</v>
      </c>
      <c r="C15" s="16">
        <v>727814.04</v>
      </c>
      <c r="D15" s="15">
        <v>7077.9</v>
      </c>
      <c r="E15" s="15">
        <f t="shared" si="2"/>
        <v>22.905825242718443</v>
      </c>
      <c r="F15" s="15">
        <f t="shared" si="1"/>
        <v>0.97248742274881084</v>
      </c>
    </row>
    <row r="16" spans="1:6" x14ac:dyDescent="0.2">
      <c r="A16" s="2" t="s">
        <v>10</v>
      </c>
      <c r="B16" s="3">
        <v>118684.19</v>
      </c>
      <c r="C16" s="7">
        <v>54700</v>
      </c>
      <c r="D16" s="3">
        <v>52341.99</v>
      </c>
      <c r="E16" s="3">
        <f t="shared" si="2"/>
        <v>44.101906075274215</v>
      </c>
      <c r="F16" s="3">
        <f t="shared" si="1"/>
        <v>95.689195612431448</v>
      </c>
    </row>
    <row r="17" spans="1:6" x14ac:dyDescent="0.2">
      <c r="A17" s="14" t="s">
        <v>11</v>
      </c>
      <c r="B17" s="15">
        <v>30100.18</v>
      </c>
      <c r="C17" s="16">
        <v>54700</v>
      </c>
      <c r="D17" s="15">
        <v>52341.99</v>
      </c>
      <c r="E17" s="15">
        <f t="shared" si="2"/>
        <v>173.89261459566021</v>
      </c>
      <c r="F17" s="15">
        <f t="shared" si="1"/>
        <v>95.689195612431448</v>
      </c>
    </row>
    <row r="18" spans="1:6" x14ac:dyDescent="0.2">
      <c r="A18" s="14" t="s">
        <v>12</v>
      </c>
      <c r="B18" s="15">
        <v>83692.86</v>
      </c>
      <c r="C18" s="16">
        <v>0</v>
      </c>
      <c r="D18" s="15">
        <v>0</v>
      </c>
      <c r="E18" s="15">
        <f t="shared" si="2"/>
        <v>0</v>
      </c>
      <c r="F18" s="15">
        <v>0</v>
      </c>
    </row>
    <row r="19" spans="1:6" x14ac:dyDescent="0.2">
      <c r="A19" s="14" t="s">
        <v>13</v>
      </c>
      <c r="B19" s="15">
        <v>4891.1499999999996</v>
      </c>
      <c r="C19" s="16">
        <v>0</v>
      </c>
      <c r="D19" s="15">
        <v>0</v>
      </c>
      <c r="E19" s="15">
        <f t="shared" si="2"/>
        <v>0</v>
      </c>
      <c r="F19" s="15">
        <v>0</v>
      </c>
    </row>
    <row r="20" spans="1:6" x14ac:dyDescent="0.2">
      <c r="A20" s="2" t="s">
        <v>14</v>
      </c>
      <c r="B20" s="3">
        <v>4785.42</v>
      </c>
      <c r="C20" s="7">
        <v>15600</v>
      </c>
      <c r="D20" s="3">
        <v>0</v>
      </c>
      <c r="E20" s="3">
        <f t="shared" si="2"/>
        <v>0</v>
      </c>
      <c r="F20" s="3">
        <f t="shared" si="1"/>
        <v>0</v>
      </c>
    </row>
    <row r="21" spans="1:6" x14ac:dyDescent="0.2">
      <c r="A21" s="14" t="s">
        <v>15</v>
      </c>
      <c r="B21" s="15">
        <v>4785.42</v>
      </c>
      <c r="C21" s="16">
        <v>15600</v>
      </c>
      <c r="D21" s="15">
        <v>0</v>
      </c>
      <c r="E21" s="15">
        <f t="shared" si="2"/>
        <v>0</v>
      </c>
      <c r="F21" s="15">
        <f t="shared" si="1"/>
        <v>0</v>
      </c>
    </row>
    <row r="22" spans="1:6" x14ac:dyDescent="0.2">
      <c r="A22" s="2" t="s">
        <v>3</v>
      </c>
      <c r="B22" s="3">
        <v>3596.6</v>
      </c>
      <c r="C22" s="7">
        <v>13200</v>
      </c>
      <c r="D22" s="3">
        <v>3844.98</v>
      </c>
      <c r="E22" s="3">
        <f t="shared" si="2"/>
        <v>106.90596674637159</v>
      </c>
      <c r="F22" s="3">
        <f t="shared" si="1"/>
        <v>29.12863636363636</v>
      </c>
    </row>
    <row r="23" spans="1:6" x14ac:dyDescent="0.2">
      <c r="A23" s="23" t="s">
        <v>5</v>
      </c>
      <c r="B23" s="24">
        <v>3596.6</v>
      </c>
      <c r="C23" s="25">
        <v>13200</v>
      </c>
      <c r="D23" s="24">
        <v>3844.98</v>
      </c>
      <c r="E23" s="24">
        <f t="shared" si="2"/>
        <v>106.90596674637159</v>
      </c>
      <c r="F23" s="24">
        <f t="shared" si="1"/>
        <v>29.12863636363636</v>
      </c>
    </row>
    <row r="24" spans="1:6" ht="14.25" hidden="1" customHeight="1" x14ac:dyDescent="0.2">
      <c r="A24" s="20" t="s">
        <v>16</v>
      </c>
      <c r="B24" s="21">
        <v>-72931493.819999993</v>
      </c>
      <c r="C24" s="22">
        <v>83236865.959999993</v>
      </c>
      <c r="D24" s="21">
        <v>-38617349.649999999</v>
      </c>
      <c r="E24" s="21" t="s">
        <v>4</v>
      </c>
      <c r="F24" s="21" t="s">
        <v>4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Petković</dc:creator>
  <cp:lastModifiedBy>Ivana Latinčić</cp:lastModifiedBy>
  <cp:lastPrinted>2024-08-16T08:57:11Z</cp:lastPrinted>
  <dcterms:created xsi:type="dcterms:W3CDTF">2024-08-16T08:24:03Z</dcterms:created>
  <dcterms:modified xsi:type="dcterms:W3CDTF">2024-08-29T06:49:11Z</dcterms:modified>
</cp:coreProperties>
</file>