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lobodna mjesta" sheetId="1" r:id="rId1"/>
  </sheets>
  <definedNames>
    <definedName name="_xlnm.Print_Area" localSheetId="0">'slobodna mjesta'!$A$1:$T$65</definedName>
    <definedName name="_xlnm.Print_Titles" localSheetId="0">'slobodna mjesta'!$1:$4</definedName>
  </definedNames>
  <calcPr fullCalcOnLoad="1"/>
</workbook>
</file>

<file path=xl/sharedStrings.xml><?xml version="1.0" encoding="utf-8"?>
<sst xmlns="http://schemas.openxmlformats.org/spreadsheetml/2006/main" count="109" uniqueCount="91">
  <si>
    <t>UKUPNO</t>
  </si>
  <si>
    <t>Gradska četvrt</t>
  </si>
  <si>
    <t>NAZIV DJEČJEG VRTIĆA</t>
  </si>
  <si>
    <t>JASLICE</t>
  </si>
  <si>
    <t>VRTIĆ</t>
  </si>
  <si>
    <t>DONJI GRAD
(*Gornji grad-Medveščak; Podsljeme)</t>
  </si>
  <si>
    <t>Budućnost</t>
  </si>
  <si>
    <t>Izvor</t>
  </si>
  <si>
    <t>Krijesnice</t>
  </si>
  <si>
    <t>Različak *</t>
  </si>
  <si>
    <t>Vedri dani</t>
  </si>
  <si>
    <t>GORNJI GRAD - MEDVEŠČAK
(*Donji grad; **Podsljeme)</t>
  </si>
  <si>
    <t>Medveščak*</t>
  </si>
  <si>
    <t>Tatjane Marinić</t>
  </si>
  <si>
    <t>Vjeverica**</t>
  </si>
  <si>
    <t>TRNJE
(*Peščenica-Žitnjak)</t>
  </si>
  <si>
    <t>Iskrica</t>
  </si>
  <si>
    <t>Savica</t>
  </si>
  <si>
    <t>Vladimira Nazora*</t>
  </si>
  <si>
    <t>Vrbik</t>
  </si>
  <si>
    <t>MAKSIMIR</t>
  </si>
  <si>
    <t>Bukovac</t>
  </si>
  <si>
    <t>Maksimir</t>
  </si>
  <si>
    <t>Mali Princ</t>
  </si>
  <si>
    <t>Trnoružica</t>
  </si>
  <si>
    <t>PEŠČENICA - ŽITNJAK</t>
  </si>
  <si>
    <t>Cvrčak</t>
  </si>
  <si>
    <t>Duga</t>
  </si>
  <si>
    <t>Milana Sachsa</t>
  </si>
  <si>
    <t>Zrno</t>
  </si>
  <si>
    <t>NOVI ZAGREB - ISTOK</t>
  </si>
  <si>
    <t>Sopot</t>
  </si>
  <si>
    <t>Tratinčica</t>
  </si>
  <si>
    <t>Travno</t>
  </si>
  <si>
    <t>Utrina</t>
  </si>
  <si>
    <t>Zapruđe</t>
  </si>
  <si>
    <t>NOVI ZAGREB - ZAPAD
(*Brezovica)</t>
  </si>
  <si>
    <t>Botinec</t>
  </si>
  <si>
    <t>Hrvatski Leskovac*</t>
  </si>
  <si>
    <t>Remetinec</t>
  </si>
  <si>
    <t>Siget</t>
  </si>
  <si>
    <t>Trnsko</t>
  </si>
  <si>
    <t>TREŠNJEVKA SJEVER
(*Trešnjevka jug)</t>
  </si>
  <si>
    <t>Bajka</t>
  </si>
  <si>
    <t>Grigora Viteza*</t>
  </si>
  <si>
    <t>Potočnica</t>
  </si>
  <si>
    <t>Trešnjevka</t>
  </si>
  <si>
    <t>Zvončić</t>
  </si>
  <si>
    <t>TREŠNJEVKA JUG
(*Trešnjevka sjever)</t>
  </si>
  <si>
    <t>Jarun</t>
  </si>
  <si>
    <t>Matije Gupca*</t>
  </si>
  <si>
    <t>Prečko</t>
  </si>
  <si>
    <t>Srednjaci</t>
  </si>
  <si>
    <t>ČRNOMEREC</t>
  </si>
  <si>
    <t>Petar Pan</t>
  </si>
  <si>
    <t>Šumska Jagoda</t>
  </si>
  <si>
    <t>GORNJA DUBRAVA
(*Donja Dubrava)</t>
  </si>
  <si>
    <t>Kolibri</t>
  </si>
  <si>
    <t>Medo Brundo*</t>
  </si>
  <si>
    <t>Pčelica</t>
  </si>
  <si>
    <t>Poletarac</t>
  </si>
  <si>
    <t>Radost</t>
  </si>
  <si>
    <t>Sunce</t>
  </si>
  <si>
    <t>DONJA DUBRAVA
(*Peščenica-Žitnjak)</t>
  </si>
  <si>
    <t>Ivane Brlić Mažuranić</t>
  </si>
  <si>
    <t>Jabuka*</t>
  </si>
  <si>
    <t>STENJEVEC
(*Trešnjevka jug)</t>
  </si>
  <si>
    <t>Kustošija*</t>
  </si>
  <si>
    <t>Malešnica</t>
  </si>
  <si>
    <t>Špansko</t>
  </si>
  <si>
    <t>PODSUSED VRAPČE</t>
  </si>
  <si>
    <t>Gajnice</t>
  </si>
  <si>
    <t>Vrapče</t>
  </si>
  <si>
    <t>PODSLJEME (*Sesvete)</t>
  </si>
  <si>
    <t>Markuševec*</t>
  </si>
  <si>
    <t>SESVETE</t>
  </si>
  <si>
    <t>En ten tini</t>
  </si>
  <si>
    <t>Leptir</t>
  </si>
  <si>
    <t>Sesvete</t>
  </si>
  <si>
    <t>Šegrt Hlapić</t>
  </si>
  <si>
    <t>od 1 do 2 godine</t>
  </si>
  <si>
    <t>od 2 do 3 godine</t>
  </si>
  <si>
    <t>od 1 do 3 godine (mješovita)</t>
  </si>
  <si>
    <t>REDOVITI PROGRAM</t>
  </si>
  <si>
    <t>POSEBNI PROGRAM</t>
  </si>
  <si>
    <t>od 3 do 4 godine</t>
  </si>
  <si>
    <t>od 4 do 5 godine</t>
  </si>
  <si>
    <t>od 5 godina do OŠ</t>
  </si>
  <si>
    <t>od 3 godine do OŠ (mješovita)</t>
  </si>
  <si>
    <t>Sunčana*</t>
  </si>
  <si>
    <r>
      <t xml:space="preserve"> PODACI O SLOBODNIM MJESTIMA U GRADSKIM DJEČJIM VRTIĆIMA 
ZA PEDAGOŠKU GODINU 2022./2023. 
</t>
    </r>
    <r>
      <rPr>
        <b/>
        <u val="single"/>
        <sz val="12"/>
        <rFont val="Times New Roman"/>
        <family val="1"/>
      </rPr>
      <t>STANJE NA DAN 1.3.2023.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</si>
</sst>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_-;\-* #,##0_-;_-* &quot;-&quot;_-;_-@_-"/>
    <numFmt numFmtId="178" formatCode="_-* #,##0.00_-;\-* #,##0.00_-;_-* &quot;-&quot;??_-;_-@_-"/>
    <numFmt numFmtId="179" formatCode="_-* #,##0\ &quot;kn&quot;_-;\-* #,##0\ &quot;kn&quot;_-;_-* &quot;-&quot;\ &quot;kn&quot;_-;_-@_-"/>
    <numFmt numFmtId="180" formatCode="_-* #,##0.00\ &quot;kn&quot;_-;\-* #,##0.00\ &quot;kn&quot;_-;_-* &quot;-&quot;??\ &quot;kn&quot;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8" xfId="70" applyNumberFormat="1" applyFont="1" applyFill="1" applyBorder="1" applyAlignment="1">
      <alignment horizontal="center" vertical="center" wrapText="1"/>
      <protection/>
    </xf>
    <xf numFmtId="3" fontId="4" fillId="0" borderId="19" xfId="70" applyNumberFormat="1" applyFont="1" applyFill="1" applyBorder="1" applyAlignment="1">
      <alignment horizontal="center" vertical="center" wrapText="1"/>
      <protection/>
    </xf>
    <xf numFmtId="3" fontId="4" fillId="0" borderId="20" xfId="70" applyNumberFormat="1" applyFont="1" applyFill="1" applyBorder="1" applyAlignment="1">
      <alignment horizontal="center" vertical="center" wrapText="1"/>
      <protection/>
    </xf>
    <xf numFmtId="3" fontId="4" fillId="0" borderId="21" xfId="70" applyNumberFormat="1" applyFont="1" applyFill="1" applyBorder="1" applyAlignment="1">
      <alignment horizontal="center" vertical="center" wrapText="1"/>
      <protection/>
    </xf>
    <xf numFmtId="3" fontId="4" fillId="0" borderId="22" xfId="70" applyNumberFormat="1" applyFont="1" applyFill="1" applyBorder="1" applyAlignment="1">
      <alignment horizontal="center" vertical="center" wrapText="1"/>
      <protection/>
    </xf>
    <xf numFmtId="3" fontId="4" fillId="0" borderId="17" xfId="70" applyNumberFormat="1" applyFont="1" applyFill="1" applyBorder="1" applyAlignment="1">
      <alignment horizontal="center" vertical="center" wrapText="1"/>
      <protection/>
    </xf>
    <xf numFmtId="3" fontId="55" fillId="0" borderId="16" xfId="57" applyNumberFormat="1" applyFont="1" applyFill="1" applyBorder="1" applyAlignment="1">
      <alignment horizontal="center" vertical="center" wrapText="1"/>
      <protection/>
    </xf>
    <xf numFmtId="3" fontId="55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1" fillId="0" borderId="23" xfId="57" applyNumberFormat="1" applyFont="1" applyFill="1" applyBorder="1" applyAlignment="1">
      <alignment horizontal="center" vertical="center" wrapText="1"/>
      <protection/>
    </xf>
    <xf numFmtId="3" fontId="1" fillId="0" borderId="24" xfId="57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left" vertical="center"/>
    </xf>
    <xf numFmtId="3" fontId="1" fillId="0" borderId="16" xfId="57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27" xfId="57" applyNumberFormat="1" applyFont="1" applyFill="1" applyBorder="1" applyAlignment="1">
      <alignment horizontal="center" vertical="center" wrapText="1"/>
      <protection/>
    </xf>
    <xf numFmtId="3" fontId="1" fillId="0" borderId="28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1" fillId="0" borderId="10" xfId="57" applyNumberFormat="1" applyFont="1" applyFill="1" applyBorder="1" applyAlignment="1" quotePrefix="1">
      <alignment horizontal="center" vertical="center" wrapText="1"/>
      <protection/>
    </xf>
    <xf numFmtId="3" fontId="1" fillId="0" borderId="16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center" vertical="center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 2 2" xfId="62"/>
    <cellStyle name="Normal 3 3" xfId="63"/>
    <cellStyle name="Normal 3 3 2" xfId="64"/>
    <cellStyle name="Normal 3 3 2 2" xfId="65"/>
    <cellStyle name="Normal 3 3 3" xfId="66"/>
    <cellStyle name="Normal 4" xfId="67"/>
    <cellStyle name="Normal 4 2" xfId="68"/>
    <cellStyle name="Note" xfId="69"/>
    <cellStyle name="Obično_VJDVAK200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13.00390625" style="27" customWidth="1"/>
    <col min="2" max="2" width="21.421875" style="28" bestFit="1" customWidth="1"/>
    <col min="3" max="8" width="6.7109375" style="24" customWidth="1"/>
    <col min="9" max="9" width="6.7109375" style="30" customWidth="1"/>
    <col min="10" max="20" width="6.7109375" style="24" customWidth="1"/>
    <col min="21" max="16384" width="9.140625" style="24" customWidth="1"/>
  </cols>
  <sheetData>
    <row r="1" spans="1:20" s="25" customFormat="1" ht="60.75" customHeight="1" thickBot="1">
      <c r="A1" s="3" t="s">
        <v>90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6" customFormat="1" ht="13.5" customHeight="1">
      <c r="A2" s="13" t="s">
        <v>1</v>
      </c>
      <c r="B2" s="16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6" t="s">
        <v>4</v>
      </c>
      <c r="L2" s="7"/>
      <c r="M2" s="7"/>
      <c r="N2" s="7"/>
      <c r="O2" s="7"/>
      <c r="P2" s="7"/>
      <c r="Q2" s="7"/>
      <c r="R2" s="7"/>
      <c r="S2" s="7"/>
      <c r="T2" s="8"/>
    </row>
    <row r="3" spans="1:20" s="26" customFormat="1" ht="25.5" customHeight="1">
      <c r="A3" s="14"/>
      <c r="B3" s="17"/>
      <c r="C3" s="9" t="s">
        <v>80</v>
      </c>
      <c r="D3" s="1"/>
      <c r="E3" s="1" t="s">
        <v>81</v>
      </c>
      <c r="F3" s="1"/>
      <c r="G3" s="1" t="s">
        <v>82</v>
      </c>
      <c r="H3" s="1"/>
      <c r="I3" s="1" t="s">
        <v>0</v>
      </c>
      <c r="J3" s="2"/>
      <c r="K3" s="9" t="s">
        <v>85</v>
      </c>
      <c r="L3" s="1"/>
      <c r="M3" s="1" t="s">
        <v>86</v>
      </c>
      <c r="N3" s="1"/>
      <c r="O3" s="1" t="s">
        <v>87</v>
      </c>
      <c r="P3" s="1"/>
      <c r="Q3" s="1" t="s">
        <v>88</v>
      </c>
      <c r="R3" s="1"/>
      <c r="S3" s="1" t="s">
        <v>0</v>
      </c>
      <c r="T3" s="2"/>
    </row>
    <row r="4" spans="1:20" s="26" customFormat="1" ht="15.75" customHeight="1">
      <c r="A4" s="15"/>
      <c r="B4" s="18"/>
      <c r="C4" s="33" t="s">
        <v>83</v>
      </c>
      <c r="D4" s="29" t="s">
        <v>84</v>
      </c>
      <c r="E4" s="29" t="s">
        <v>83</v>
      </c>
      <c r="F4" s="29" t="s">
        <v>84</v>
      </c>
      <c r="G4" s="29" t="s">
        <v>83</v>
      </c>
      <c r="H4" s="29" t="s">
        <v>84</v>
      </c>
      <c r="I4" s="29" t="s">
        <v>83</v>
      </c>
      <c r="J4" s="31" t="s">
        <v>84</v>
      </c>
      <c r="K4" s="33" t="s">
        <v>83</v>
      </c>
      <c r="L4" s="29" t="s">
        <v>84</v>
      </c>
      <c r="M4" s="29" t="s">
        <v>83</v>
      </c>
      <c r="N4" s="29" t="s">
        <v>84</v>
      </c>
      <c r="O4" s="29" t="s">
        <v>83</v>
      </c>
      <c r="P4" s="29" t="s">
        <v>84</v>
      </c>
      <c r="Q4" s="29" t="s">
        <v>83</v>
      </c>
      <c r="R4" s="29" t="s">
        <v>84</v>
      </c>
      <c r="S4" s="29" t="s">
        <v>83</v>
      </c>
      <c r="T4" s="31" t="s">
        <v>84</v>
      </c>
    </row>
    <row r="5" spans="1:20" ht="15.75" customHeight="1">
      <c r="A5" s="12" t="s">
        <v>5</v>
      </c>
      <c r="B5" s="34" t="s">
        <v>6</v>
      </c>
      <c r="C5" s="35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7">
        <f>SUM(C5,E5,G5)</f>
        <v>0</v>
      </c>
      <c r="J5" s="38">
        <f>SUM(D5,F5,H5)</f>
        <v>0</v>
      </c>
      <c r="K5" s="35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7">
        <f>SUM(K5,M5,O5,Q5)</f>
        <v>0</v>
      </c>
      <c r="T5" s="38">
        <f>SUM(L5,N5,P5,R5)</f>
        <v>0</v>
      </c>
    </row>
    <row r="6" spans="1:20" ht="15.75">
      <c r="A6" s="12"/>
      <c r="B6" s="34" t="s">
        <v>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7">
        <f aca="true" t="shared" si="0" ref="I6:I64">SUM(C6,E6,G6)</f>
        <v>0</v>
      </c>
      <c r="J6" s="38">
        <f aca="true" t="shared" si="1" ref="J6:J64">SUM(D6,F6,H6)</f>
        <v>0</v>
      </c>
      <c r="K6" s="35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7">
        <f aca="true" t="shared" si="2" ref="S6:S64">SUM(K6,M6,O6,Q6)</f>
        <v>0</v>
      </c>
      <c r="T6" s="38">
        <f aca="true" t="shared" si="3" ref="T6:T64">SUM(L6,N6,P6,R6)</f>
        <v>0</v>
      </c>
    </row>
    <row r="7" spans="1:20" ht="15.75">
      <c r="A7" s="12"/>
      <c r="B7" s="34" t="s">
        <v>8</v>
      </c>
      <c r="C7" s="35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7">
        <f t="shared" si="0"/>
        <v>0</v>
      </c>
      <c r="J7" s="38">
        <f t="shared" si="1"/>
        <v>0</v>
      </c>
      <c r="K7" s="35">
        <v>0</v>
      </c>
      <c r="L7" s="36">
        <v>0</v>
      </c>
      <c r="M7" s="36">
        <v>0</v>
      </c>
      <c r="N7" s="36">
        <v>0</v>
      </c>
      <c r="O7" s="36">
        <v>0</v>
      </c>
      <c r="P7" s="36">
        <v>2</v>
      </c>
      <c r="Q7" s="36">
        <v>0</v>
      </c>
      <c r="R7" s="36">
        <v>0</v>
      </c>
      <c r="S7" s="37">
        <f t="shared" si="2"/>
        <v>0</v>
      </c>
      <c r="T7" s="38">
        <f t="shared" si="3"/>
        <v>2</v>
      </c>
    </row>
    <row r="8" spans="1:20" ht="15.75">
      <c r="A8" s="12"/>
      <c r="B8" s="34" t="s">
        <v>9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7">
        <f t="shared" si="0"/>
        <v>0</v>
      </c>
      <c r="J8" s="38">
        <f t="shared" si="1"/>
        <v>0</v>
      </c>
      <c r="K8" s="35">
        <v>0</v>
      </c>
      <c r="L8" s="36">
        <v>0</v>
      </c>
      <c r="M8" s="36">
        <v>1</v>
      </c>
      <c r="N8" s="36">
        <v>0</v>
      </c>
      <c r="O8" s="36">
        <v>3</v>
      </c>
      <c r="P8" s="36">
        <v>0</v>
      </c>
      <c r="Q8" s="36">
        <v>0</v>
      </c>
      <c r="R8" s="36">
        <v>1</v>
      </c>
      <c r="S8" s="37">
        <f t="shared" si="2"/>
        <v>4</v>
      </c>
      <c r="T8" s="38">
        <f t="shared" si="3"/>
        <v>1</v>
      </c>
    </row>
    <row r="9" spans="1:20" s="40" customFormat="1" ht="15.75">
      <c r="A9" s="12"/>
      <c r="B9" s="34" t="s">
        <v>10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f t="shared" si="0"/>
        <v>0</v>
      </c>
      <c r="J9" s="38">
        <f t="shared" si="1"/>
        <v>0</v>
      </c>
      <c r="K9" s="35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7">
        <f t="shared" si="2"/>
        <v>0</v>
      </c>
      <c r="T9" s="38">
        <f t="shared" si="3"/>
        <v>0</v>
      </c>
    </row>
    <row r="10" spans="1:20" ht="16.5" customHeight="1">
      <c r="A10" s="12" t="s">
        <v>11</v>
      </c>
      <c r="B10" s="34" t="s">
        <v>12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7">
        <f t="shared" si="0"/>
        <v>0</v>
      </c>
      <c r="J10" s="38">
        <f t="shared" si="1"/>
        <v>0</v>
      </c>
      <c r="K10" s="35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7">
        <f t="shared" si="2"/>
        <v>0</v>
      </c>
      <c r="T10" s="38">
        <f t="shared" si="3"/>
        <v>0</v>
      </c>
    </row>
    <row r="11" spans="1:20" ht="15.75">
      <c r="A11" s="12"/>
      <c r="B11" s="34" t="s">
        <v>13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7">
        <f>SUM(C11,E11,G11)</f>
        <v>0</v>
      </c>
      <c r="J11" s="38">
        <f>SUM(D11,F11,H11)</f>
        <v>0</v>
      </c>
      <c r="K11" s="35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7">
        <f>SUM(K11,M11,O11,Q11)</f>
        <v>0</v>
      </c>
      <c r="T11" s="38">
        <f>SUM(L11,N11,P11,R11)</f>
        <v>0</v>
      </c>
    </row>
    <row r="12" spans="1:20" ht="15.75">
      <c r="A12" s="12"/>
      <c r="B12" s="34" t="s">
        <v>14</v>
      </c>
      <c r="C12" s="35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7">
        <f t="shared" si="0"/>
        <v>0</v>
      </c>
      <c r="J12" s="38">
        <f t="shared" si="1"/>
        <v>0</v>
      </c>
      <c r="K12" s="35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f t="shared" si="2"/>
        <v>0</v>
      </c>
      <c r="T12" s="38">
        <f t="shared" si="3"/>
        <v>0</v>
      </c>
    </row>
    <row r="13" spans="1:20" ht="15.75">
      <c r="A13" s="12" t="s">
        <v>15</v>
      </c>
      <c r="B13" s="34" t="s">
        <v>16</v>
      </c>
      <c r="C13" s="35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7">
        <f t="shared" si="0"/>
        <v>0</v>
      </c>
      <c r="J13" s="38">
        <f t="shared" si="1"/>
        <v>0</v>
      </c>
      <c r="K13" s="35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f t="shared" si="2"/>
        <v>0</v>
      </c>
      <c r="T13" s="38">
        <f t="shared" si="3"/>
        <v>0</v>
      </c>
    </row>
    <row r="14" spans="1:20" ht="15.75">
      <c r="A14" s="12"/>
      <c r="B14" s="34" t="s">
        <v>17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7">
        <f>SUM(C14,E14,G14)</f>
        <v>0</v>
      </c>
      <c r="J14" s="38">
        <f>SUM(D14,F14,H14)</f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f>SUM(K14,M14,O14,Q14)</f>
        <v>0</v>
      </c>
      <c r="T14" s="38">
        <f>SUM(L14,N14,P14,R14)</f>
        <v>0</v>
      </c>
    </row>
    <row r="15" spans="1:20" ht="15.75">
      <c r="A15" s="12"/>
      <c r="B15" s="34" t="s">
        <v>18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7">
        <f t="shared" si="0"/>
        <v>0</v>
      </c>
      <c r="J15" s="38">
        <f t="shared" si="1"/>
        <v>0</v>
      </c>
      <c r="K15" s="35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7">
        <f t="shared" si="2"/>
        <v>0</v>
      </c>
      <c r="T15" s="38">
        <f t="shared" si="3"/>
        <v>0</v>
      </c>
    </row>
    <row r="16" spans="1:20" ht="15.75">
      <c r="A16" s="12"/>
      <c r="B16" s="34" t="s">
        <v>19</v>
      </c>
      <c r="C16" s="35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37">
        <f t="shared" si="0"/>
        <v>0</v>
      </c>
      <c r="J16" s="38">
        <f t="shared" si="1"/>
        <v>0</v>
      </c>
      <c r="K16" s="41">
        <v>0</v>
      </c>
      <c r="L16" s="42">
        <v>0</v>
      </c>
      <c r="M16" s="42">
        <v>1</v>
      </c>
      <c r="N16" s="42">
        <v>0</v>
      </c>
      <c r="O16" s="42">
        <v>2</v>
      </c>
      <c r="P16" s="42">
        <v>0</v>
      </c>
      <c r="Q16" s="36">
        <v>0</v>
      </c>
      <c r="R16" s="36">
        <v>5</v>
      </c>
      <c r="S16" s="37">
        <f t="shared" si="2"/>
        <v>3</v>
      </c>
      <c r="T16" s="38">
        <f t="shared" si="3"/>
        <v>5</v>
      </c>
    </row>
    <row r="17" spans="1:20" ht="15.75">
      <c r="A17" s="12" t="s">
        <v>20</v>
      </c>
      <c r="B17" s="34" t="s">
        <v>21</v>
      </c>
      <c r="C17" s="35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37">
        <f>SUM(C17,E17,G17)</f>
        <v>0</v>
      </c>
      <c r="J17" s="38">
        <f>SUM(D17,F17,H17)</f>
        <v>0</v>
      </c>
      <c r="K17" s="41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37">
        <f>SUM(K17,M17,O17,Q17)</f>
        <v>0</v>
      </c>
      <c r="T17" s="38">
        <f>SUM(L17,N17,P17,R17)</f>
        <v>0</v>
      </c>
    </row>
    <row r="18" spans="1:20" ht="15.75">
      <c r="A18" s="12"/>
      <c r="B18" s="34" t="s">
        <v>22</v>
      </c>
      <c r="C18" s="35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37">
        <f t="shared" si="0"/>
        <v>0</v>
      </c>
      <c r="J18" s="38">
        <f t="shared" si="1"/>
        <v>0</v>
      </c>
      <c r="K18" s="41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37">
        <f t="shared" si="2"/>
        <v>0</v>
      </c>
      <c r="T18" s="38">
        <f t="shared" si="3"/>
        <v>0</v>
      </c>
    </row>
    <row r="19" spans="1:20" ht="15.75">
      <c r="A19" s="12"/>
      <c r="B19" s="34" t="s">
        <v>23</v>
      </c>
      <c r="C19" s="35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37">
        <f t="shared" si="0"/>
        <v>0</v>
      </c>
      <c r="J19" s="38">
        <f t="shared" si="1"/>
        <v>0</v>
      </c>
      <c r="K19" s="41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37">
        <f t="shared" si="2"/>
        <v>0</v>
      </c>
      <c r="T19" s="38">
        <f t="shared" si="3"/>
        <v>0</v>
      </c>
    </row>
    <row r="20" spans="1:20" ht="15.75">
      <c r="A20" s="12"/>
      <c r="B20" s="34" t="s">
        <v>24</v>
      </c>
      <c r="C20" s="35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7">
        <f t="shared" si="0"/>
        <v>0</v>
      </c>
      <c r="J20" s="38">
        <f t="shared" si="1"/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f t="shared" si="2"/>
        <v>0</v>
      </c>
      <c r="T20" s="38">
        <f t="shared" si="3"/>
        <v>0</v>
      </c>
    </row>
    <row r="21" spans="1:20" ht="15.75">
      <c r="A21" s="12" t="s">
        <v>25</v>
      </c>
      <c r="B21" s="34" t="s">
        <v>26</v>
      </c>
      <c r="C21" s="35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7">
        <f t="shared" si="0"/>
        <v>0</v>
      </c>
      <c r="J21" s="38">
        <f t="shared" si="1"/>
        <v>0</v>
      </c>
      <c r="K21" s="35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7">
        <f t="shared" si="2"/>
        <v>0</v>
      </c>
      <c r="T21" s="38">
        <f t="shared" si="3"/>
        <v>0</v>
      </c>
    </row>
    <row r="22" spans="1:20" ht="15.75">
      <c r="A22" s="12"/>
      <c r="B22" s="34" t="s">
        <v>27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f t="shared" si="0"/>
        <v>0</v>
      </c>
      <c r="J22" s="38">
        <f t="shared" si="1"/>
        <v>0</v>
      </c>
      <c r="K22" s="35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f t="shared" si="2"/>
        <v>0</v>
      </c>
      <c r="T22" s="38">
        <f t="shared" si="3"/>
        <v>0</v>
      </c>
    </row>
    <row r="23" spans="1:20" ht="15.75">
      <c r="A23" s="12"/>
      <c r="B23" s="34" t="s">
        <v>28</v>
      </c>
      <c r="C23" s="35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f t="shared" si="0"/>
        <v>0</v>
      </c>
      <c r="J23" s="38">
        <f t="shared" si="1"/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f t="shared" si="2"/>
        <v>0</v>
      </c>
      <c r="T23" s="38">
        <f t="shared" si="3"/>
        <v>0</v>
      </c>
    </row>
    <row r="24" spans="1:20" ht="15.75">
      <c r="A24" s="12"/>
      <c r="B24" s="34" t="s">
        <v>29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f t="shared" si="0"/>
        <v>0</v>
      </c>
      <c r="J24" s="38">
        <f t="shared" si="1"/>
        <v>0</v>
      </c>
      <c r="K24" s="35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f t="shared" si="2"/>
        <v>0</v>
      </c>
      <c r="T24" s="38">
        <f t="shared" si="3"/>
        <v>0</v>
      </c>
    </row>
    <row r="25" spans="1:20" ht="15.75">
      <c r="A25" s="12" t="s">
        <v>30</v>
      </c>
      <c r="B25" s="34" t="s">
        <v>31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7">
        <f t="shared" si="0"/>
        <v>0</v>
      </c>
      <c r="J25" s="38">
        <f t="shared" si="1"/>
        <v>0</v>
      </c>
      <c r="K25" s="35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7">
        <f t="shared" si="2"/>
        <v>0</v>
      </c>
      <c r="T25" s="38">
        <f t="shared" si="3"/>
        <v>0</v>
      </c>
    </row>
    <row r="26" spans="1:20" ht="15.75">
      <c r="A26" s="12"/>
      <c r="B26" s="34" t="s">
        <v>32</v>
      </c>
      <c r="C26" s="3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37">
        <f t="shared" si="0"/>
        <v>0</v>
      </c>
      <c r="J26" s="38">
        <f t="shared" si="1"/>
        <v>0</v>
      </c>
      <c r="K26" s="22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7">
        <f t="shared" si="2"/>
        <v>0</v>
      </c>
      <c r="T26" s="38">
        <f t="shared" si="3"/>
        <v>0</v>
      </c>
    </row>
    <row r="27" spans="1:20" ht="15.75">
      <c r="A27" s="12"/>
      <c r="B27" s="34" t="s">
        <v>33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si="0"/>
        <v>0</v>
      </c>
      <c r="J27" s="38">
        <f t="shared" si="1"/>
        <v>0</v>
      </c>
      <c r="K27" s="35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7">
        <f t="shared" si="2"/>
        <v>0</v>
      </c>
      <c r="T27" s="38">
        <f t="shared" si="3"/>
        <v>0</v>
      </c>
    </row>
    <row r="28" spans="1:20" ht="15.75">
      <c r="A28" s="12"/>
      <c r="B28" s="34" t="s">
        <v>34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f t="shared" si="0"/>
        <v>0</v>
      </c>
      <c r="J28" s="38">
        <f t="shared" si="1"/>
        <v>0</v>
      </c>
      <c r="K28" s="35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7">
        <f t="shared" si="2"/>
        <v>0</v>
      </c>
      <c r="T28" s="38">
        <f t="shared" si="3"/>
        <v>0</v>
      </c>
    </row>
    <row r="29" spans="1:20" ht="15.75">
      <c r="A29" s="12"/>
      <c r="B29" s="34" t="s">
        <v>35</v>
      </c>
      <c r="C29" s="35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37">
        <f t="shared" si="0"/>
        <v>0</v>
      </c>
      <c r="J29" s="38">
        <f t="shared" si="1"/>
        <v>0</v>
      </c>
      <c r="K29" s="43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37">
        <f t="shared" si="2"/>
        <v>0</v>
      </c>
      <c r="T29" s="38">
        <f t="shared" si="3"/>
        <v>0</v>
      </c>
    </row>
    <row r="30" spans="1:20" ht="15.75">
      <c r="A30" s="12" t="s">
        <v>36</v>
      </c>
      <c r="B30" s="34" t="s">
        <v>37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f t="shared" si="0"/>
        <v>0</v>
      </c>
      <c r="J30" s="38">
        <f t="shared" si="1"/>
        <v>0</v>
      </c>
      <c r="K30" s="35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f t="shared" si="2"/>
        <v>0</v>
      </c>
      <c r="T30" s="38">
        <f t="shared" si="3"/>
        <v>0</v>
      </c>
    </row>
    <row r="31" spans="1:20" ht="15.75">
      <c r="A31" s="12"/>
      <c r="B31" s="34" t="s">
        <v>38</v>
      </c>
      <c r="C31" s="35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7">
        <f t="shared" si="0"/>
        <v>0</v>
      </c>
      <c r="J31" s="38">
        <f t="shared" si="1"/>
        <v>0</v>
      </c>
      <c r="K31" s="35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7">
        <f t="shared" si="2"/>
        <v>0</v>
      </c>
      <c r="T31" s="38">
        <f t="shared" si="3"/>
        <v>0</v>
      </c>
    </row>
    <row r="32" spans="1:20" ht="15.75">
      <c r="A32" s="12"/>
      <c r="B32" s="34" t="s">
        <v>39</v>
      </c>
      <c r="C32" s="3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7">
        <f t="shared" si="0"/>
        <v>0</v>
      </c>
      <c r="J32" s="38">
        <f t="shared" si="1"/>
        <v>0</v>
      </c>
      <c r="K32" s="35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7">
        <f t="shared" si="2"/>
        <v>0</v>
      </c>
      <c r="T32" s="38">
        <f t="shared" si="3"/>
        <v>0</v>
      </c>
    </row>
    <row r="33" spans="1:20" ht="15.75">
      <c r="A33" s="12"/>
      <c r="B33" s="34" t="s">
        <v>40</v>
      </c>
      <c r="C33" s="35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7">
        <f t="shared" si="0"/>
        <v>0</v>
      </c>
      <c r="J33" s="38">
        <f t="shared" si="1"/>
        <v>0</v>
      </c>
      <c r="K33" s="35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7">
        <f t="shared" si="2"/>
        <v>0</v>
      </c>
      <c r="T33" s="38">
        <f t="shared" si="3"/>
        <v>0</v>
      </c>
    </row>
    <row r="34" spans="1:20" ht="15.75">
      <c r="A34" s="12"/>
      <c r="B34" s="34" t="s">
        <v>41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f t="shared" si="0"/>
        <v>0</v>
      </c>
      <c r="J34" s="38">
        <f t="shared" si="1"/>
        <v>0</v>
      </c>
      <c r="K34" s="35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7">
        <f t="shared" si="2"/>
        <v>0</v>
      </c>
      <c r="T34" s="38">
        <f t="shared" si="3"/>
        <v>0</v>
      </c>
    </row>
    <row r="35" spans="1:34" ht="15.75">
      <c r="A35" s="12" t="s">
        <v>42</v>
      </c>
      <c r="B35" s="34" t="s">
        <v>43</v>
      </c>
      <c r="C35" s="35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7">
        <f t="shared" si="0"/>
        <v>0</v>
      </c>
      <c r="J35" s="38">
        <f t="shared" si="1"/>
        <v>0</v>
      </c>
      <c r="K35" s="35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7">
        <f t="shared" si="2"/>
        <v>0</v>
      </c>
      <c r="T35" s="38">
        <f t="shared" si="3"/>
        <v>0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20" ht="15.75">
      <c r="A36" s="12"/>
      <c r="B36" s="34" t="s">
        <v>44</v>
      </c>
      <c r="C36" s="35">
        <v>0</v>
      </c>
      <c r="D36" s="36">
        <v>0</v>
      </c>
      <c r="E36" s="46">
        <v>0</v>
      </c>
      <c r="F36" s="36">
        <v>0</v>
      </c>
      <c r="G36" s="36">
        <v>0</v>
      </c>
      <c r="H36" s="36">
        <v>0</v>
      </c>
      <c r="I36" s="37">
        <f t="shared" si="0"/>
        <v>0</v>
      </c>
      <c r="J36" s="38">
        <f t="shared" si="1"/>
        <v>0</v>
      </c>
      <c r="K36" s="35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f t="shared" si="2"/>
        <v>0</v>
      </c>
      <c r="T36" s="38">
        <f t="shared" si="3"/>
        <v>0</v>
      </c>
    </row>
    <row r="37" spans="1:34" ht="15.75">
      <c r="A37" s="12"/>
      <c r="B37" s="34" t="s">
        <v>45</v>
      </c>
      <c r="C37" s="35">
        <v>0</v>
      </c>
      <c r="D37" s="36">
        <v>0</v>
      </c>
      <c r="E37" s="46">
        <v>0</v>
      </c>
      <c r="F37" s="36">
        <v>0</v>
      </c>
      <c r="G37" s="36">
        <v>0</v>
      </c>
      <c r="H37" s="36">
        <v>0</v>
      </c>
      <c r="I37" s="37">
        <f t="shared" si="0"/>
        <v>0</v>
      </c>
      <c r="J37" s="38">
        <f t="shared" si="1"/>
        <v>0</v>
      </c>
      <c r="K37" s="35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4</v>
      </c>
      <c r="S37" s="37">
        <f t="shared" si="2"/>
        <v>0</v>
      </c>
      <c r="T37" s="38">
        <f t="shared" si="3"/>
        <v>4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20" ht="15.75">
      <c r="A38" s="12"/>
      <c r="B38" s="34" t="s">
        <v>46</v>
      </c>
      <c r="C38" s="35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7">
        <f t="shared" si="0"/>
        <v>0</v>
      </c>
      <c r="J38" s="38">
        <f t="shared" si="1"/>
        <v>0</v>
      </c>
      <c r="K38" s="35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7">
        <f t="shared" si="2"/>
        <v>0</v>
      </c>
      <c r="T38" s="38">
        <f t="shared" si="3"/>
        <v>0</v>
      </c>
    </row>
    <row r="39" spans="1:20" ht="15.75">
      <c r="A39" s="12"/>
      <c r="B39" s="34" t="s">
        <v>47</v>
      </c>
      <c r="C39" s="35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7">
        <f t="shared" si="0"/>
        <v>0</v>
      </c>
      <c r="J39" s="38">
        <f t="shared" si="1"/>
        <v>0</v>
      </c>
      <c r="K39" s="35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f t="shared" si="2"/>
        <v>0</v>
      </c>
      <c r="T39" s="38">
        <f t="shared" si="3"/>
        <v>0</v>
      </c>
    </row>
    <row r="40" spans="1:20" ht="15.75">
      <c r="A40" s="12" t="s">
        <v>48</v>
      </c>
      <c r="B40" s="34" t="s">
        <v>49</v>
      </c>
      <c r="C40" s="35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7">
        <f t="shared" si="0"/>
        <v>0</v>
      </c>
      <c r="J40" s="38">
        <f t="shared" si="1"/>
        <v>0</v>
      </c>
      <c r="K40" s="35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7">
        <f t="shared" si="2"/>
        <v>0</v>
      </c>
      <c r="T40" s="38">
        <f t="shared" si="3"/>
        <v>0</v>
      </c>
    </row>
    <row r="41" spans="1:20" ht="15.75">
      <c r="A41" s="12"/>
      <c r="B41" s="34" t="s">
        <v>50</v>
      </c>
      <c r="C41" s="35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f t="shared" si="0"/>
        <v>0</v>
      </c>
      <c r="J41" s="38">
        <f t="shared" si="1"/>
        <v>0</v>
      </c>
      <c r="K41" s="35">
        <v>0</v>
      </c>
      <c r="L41" s="36">
        <v>0</v>
      </c>
      <c r="M41" s="36">
        <v>0</v>
      </c>
      <c r="N41" s="36">
        <v>0</v>
      </c>
      <c r="O41" s="36">
        <v>1</v>
      </c>
      <c r="P41" s="36">
        <v>0</v>
      </c>
      <c r="Q41" s="36">
        <v>0</v>
      </c>
      <c r="R41" s="36">
        <v>0</v>
      </c>
      <c r="S41" s="37">
        <f t="shared" si="2"/>
        <v>1</v>
      </c>
      <c r="T41" s="38">
        <f t="shared" si="3"/>
        <v>0</v>
      </c>
    </row>
    <row r="42" spans="1:20" ht="15.75">
      <c r="A42" s="12"/>
      <c r="B42" s="34" t="s">
        <v>51</v>
      </c>
      <c r="C42" s="35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7">
        <f t="shared" si="0"/>
        <v>0</v>
      </c>
      <c r="J42" s="38">
        <f t="shared" si="1"/>
        <v>0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7">
        <f t="shared" si="2"/>
        <v>0</v>
      </c>
      <c r="T42" s="38">
        <f t="shared" si="3"/>
        <v>0</v>
      </c>
    </row>
    <row r="43" spans="1:20" ht="15.75">
      <c r="A43" s="12"/>
      <c r="B43" s="34" t="s">
        <v>52</v>
      </c>
      <c r="C43" s="35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7">
        <f t="shared" si="0"/>
        <v>0</v>
      </c>
      <c r="J43" s="38">
        <f t="shared" si="1"/>
        <v>0</v>
      </c>
      <c r="K43" s="35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7">
        <f t="shared" si="2"/>
        <v>0</v>
      </c>
      <c r="T43" s="38">
        <f t="shared" si="3"/>
        <v>0</v>
      </c>
    </row>
    <row r="44" spans="1:20" ht="15.75">
      <c r="A44" s="12" t="s">
        <v>53</v>
      </c>
      <c r="B44" s="34" t="s">
        <v>54</v>
      </c>
      <c r="C44" s="35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7">
        <f t="shared" si="0"/>
        <v>0</v>
      </c>
      <c r="J44" s="38">
        <f t="shared" si="1"/>
        <v>0</v>
      </c>
      <c r="K44" s="35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7">
        <f t="shared" si="2"/>
        <v>0</v>
      </c>
      <c r="T44" s="38">
        <f t="shared" si="3"/>
        <v>0</v>
      </c>
    </row>
    <row r="45" spans="1:20" ht="15.75">
      <c r="A45" s="12"/>
      <c r="B45" s="34" t="s">
        <v>55</v>
      </c>
      <c r="C45" s="35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7">
        <f t="shared" si="0"/>
        <v>0</v>
      </c>
      <c r="J45" s="38">
        <f t="shared" si="1"/>
        <v>0</v>
      </c>
      <c r="K45" s="35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2</v>
      </c>
      <c r="S45" s="37">
        <f t="shared" si="2"/>
        <v>0</v>
      </c>
      <c r="T45" s="38">
        <f t="shared" si="3"/>
        <v>2</v>
      </c>
    </row>
    <row r="46" spans="1:20" ht="15.75">
      <c r="A46" s="12" t="s">
        <v>56</v>
      </c>
      <c r="B46" s="34" t="s">
        <v>57</v>
      </c>
      <c r="C46" s="35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7">
        <f t="shared" si="0"/>
        <v>0</v>
      </c>
      <c r="J46" s="38">
        <f t="shared" si="1"/>
        <v>0</v>
      </c>
      <c r="K46" s="35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1</v>
      </c>
      <c r="S46" s="37">
        <f t="shared" si="2"/>
        <v>0</v>
      </c>
      <c r="T46" s="38">
        <f t="shared" si="3"/>
        <v>1</v>
      </c>
    </row>
    <row r="47" spans="1:20" ht="15.75">
      <c r="A47" s="12"/>
      <c r="B47" s="34" t="s">
        <v>58</v>
      </c>
      <c r="C47" s="35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7">
        <f t="shared" si="0"/>
        <v>0</v>
      </c>
      <c r="J47" s="38">
        <f t="shared" si="1"/>
        <v>0</v>
      </c>
      <c r="K47" s="35">
        <v>0</v>
      </c>
      <c r="L47" s="36">
        <v>0</v>
      </c>
      <c r="M47" s="36">
        <v>0</v>
      </c>
      <c r="N47" s="36">
        <v>0</v>
      </c>
      <c r="O47" s="36">
        <v>1</v>
      </c>
      <c r="P47" s="36">
        <v>0</v>
      </c>
      <c r="Q47" s="36">
        <v>0</v>
      </c>
      <c r="R47" s="36">
        <v>0</v>
      </c>
      <c r="S47" s="37">
        <f t="shared" si="2"/>
        <v>1</v>
      </c>
      <c r="T47" s="38">
        <f t="shared" si="3"/>
        <v>0</v>
      </c>
    </row>
    <row r="48" spans="1:20" ht="16.5" customHeight="1">
      <c r="A48" s="12"/>
      <c r="B48" s="34" t="s">
        <v>59</v>
      </c>
      <c r="C48" s="35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7">
        <f t="shared" si="0"/>
        <v>0</v>
      </c>
      <c r="J48" s="38">
        <f t="shared" si="1"/>
        <v>0</v>
      </c>
      <c r="K48" s="35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7">
        <f t="shared" si="2"/>
        <v>0</v>
      </c>
      <c r="T48" s="38">
        <f t="shared" si="3"/>
        <v>0</v>
      </c>
    </row>
    <row r="49" spans="1:20" ht="15.75">
      <c r="A49" s="12"/>
      <c r="B49" s="34" t="s">
        <v>60</v>
      </c>
      <c r="C49" s="35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f t="shared" si="0"/>
        <v>0</v>
      </c>
      <c r="J49" s="38">
        <f t="shared" si="1"/>
        <v>0</v>
      </c>
      <c r="K49" s="35">
        <v>0</v>
      </c>
      <c r="L49" s="36">
        <v>0</v>
      </c>
      <c r="M49" s="36">
        <v>0</v>
      </c>
      <c r="N49" s="36">
        <v>0</v>
      </c>
      <c r="O49" s="36">
        <v>5</v>
      </c>
      <c r="P49" s="36">
        <v>6</v>
      </c>
      <c r="Q49" s="36">
        <v>0</v>
      </c>
      <c r="R49" s="36">
        <v>3</v>
      </c>
      <c r="S49" s="37">
        <f t="shared" si="2"/>
        <v>5</v>
      </c>
      <c r="T49" s="38">
        <f t="shared" si="3"/>
        <v>9</v>
      </c>
    </row>
    <row r="50" spans="1:20" ht="15.75">
      <c r="A50" s="12"/>
      <c r="B50" s="34" t="s">
        <v>61</v>
      </c>
      <c r="C50" s="35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7">
        <f t="shared" si="0"/>
        <v>0</v>
      </c>
      <c r="J50" s="38">
        <f t="shared" si="1"/>
        <v>0</v>
      </c>
      <c r="K50" s="35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7">
        <f t="shared" si="2"/>
        <v>0</v>
      </c>
      <c r="T50" s="38">
        <f t="shared" si="3"/>
        <v>0</v>
      </c>
    </row>
    <row r="51" spans="1:20" ht="15.75">
      <c r="A51" s="12"/>
      <c r="B51" s="34" t="s">
        <v>62</v>
      </c>
      <c r="C51" s="35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7">
        <f>SUM(C51,E51,G51)</f>
        <v>0</v>
      </c>
      <c r="J51" s="38">
        <f>SUM(D51,F51,H51)</f>
        <v>0</v>
      </c>
      <c r="K51" s="35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7">
        <f>SUM(K51,M51,O51,Q51)</f>
        <v>0</v>
      </c>
      <c r="T51" s="38">
        <f>SUM(L51,N51,P51,R51)</f>
        <v>0</v>
      </c>
    </row>
    <row r="52" spans="1:20" ht="24.75" customHeight="1">
      <c r="A52" s="12" t="s">
        <v>63</v>
      </c>
      <c r="B52" s="34" t="s">
        <v>64</v>
      </c>
      <c r="C52" s="35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37">
        <f t="shared" si="0"/>
        <v>0</v>
      </c>
      <c r="J52" s="38">
        <f t="shared" si="1"/>
        <v>0</v>
      </c>
      <c r="K52" s="19">
        <v>0</v>
      </c>
      <c r="L52" s="20">
        <v>0</v>
      </c>
      <c r="M52" s="20">
        <v>0</v>
      </c>
      <c r="N52" s="20">
        <v>0</v>
      </c>
      <c r="O52" s="20">
        <v>3</v>
      </c>
      <c r="P52" s="20">
        <v>0</v>
      </c>
      <c r="Q52" s="20">
        <v>0</v>
      </c>
      <c r="R52" s="20">
        <v>0</v>
      </c>
      <c r="S52" s="37">
        <f t="shared" si="2"/>
        <v>3</v>
      </c>
      <c r="T52" s="38">
        <f t="shared" si="3"/>
        <v>0</v>
      </c>
    </row>
    <row r="53" spans="1:20" ht="24.75" customHeight="1">
      <c r="A53" s="12"/>
      <c r="B53" s="34" t="s">
        <v>65</v>
      </c>
      <c r="C53" s="35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37">
        <f t="shared" si="0"/>
        <v>0</v>
      </c>
      <c r="J53" s="38">
        <f t="shared" si="1"/>
        <v>0</v>
      </c>
      <c r="K53" s="43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37">
        <f t="shared" si="2"/>
        <v>0</v>
      </c>
      <c r="T53" s="38">
        <f t="shared" si="3"/>
        <v>0</v>
      </c>
    </row>
    <row r="54" spans="1:20" ht="15.75">
      <c r="A54" s="12" t="s">
        <v>66</v>
      </c>
      <c r="B54" s="34" t="s">
        <v>67</v>
      </c>
      <c r="C54" s="35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37">
        <f t="shared" si="0"/>
        <v>0</v>
      </c>
      <c r="J54" s="38">
        <f t="shared" si="1"/>
        <v>0</v>
      </c>
      <c r="K54" s="43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37">
        <f t="shared" si="2"/>
        <v>0</v>
      </c>
      <c r="T54" s="38">
        <f t="shared" si="3"/>
        <v>0</v>
      </c>
    </row>
    <row r="55" spans="1:20" ht="15.75">
      <c r="A55" s="12"/>
      <c r="B55" s="34" t="s">
        <v>68</v>
      </c>
      <c r="C55" s="35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37">
        <f t="shared" si="0"/>
        <v>0</v>
      </c>
      <c r="J55" s="38">
        <f t="shared" si="1"/>
        <v>0</v>
      </c>
      <c r="K55" s="47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36">
        <v>0</v>
      </c>
      <c r="R55" s="36">
        <v>0</v>
      </c>
      <c r="S55" s="37">
        <f t="shared" si="2"/>
        <v>0</v>
      </c>
      <c r="T55" s="38">
        <f t="shared" si="3"/>
        <v>0</v>
      </c>
    </row>
    <row r="56" spans="1:20" ht="15.75">
      <c r="A56" s="12"/>
      <c r="B56" s="34" t="s">
        <v>89</v>
      </c>
      <c r="C56" s="35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7">
        <f t="shared" si="0"/>
        <v>0</v>
      </c>
      <c r="J56" s="38">
        <f t="shared" si="1"/>
        <v>0</v>
      </c>
      <c r="K56" s="35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7">
        <f t="shared" si="2"/>
        <v>0</v>
      </c>
      <c r="T56" s="38">
        <f t="shared" si="3"/>
        <v>0</v>
      </c>
    </row>
    <row r="57" spans="1:20" ht="15.75">
      <c r="A57" s="12"/>
      <c r="B57" s="34" t="s">
        <v>69</v>
      </c>
      <c r="C57" s="35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7">
        <f>SUM(C57,E57,G57)</f>
        <v>0</v>
      </c>
      <c r="J57" s="38">
        <f>SUM(D57,F57,H57)</f>
        <v>0</v>
      </c>
      <c r="K57" s="35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7">
        <f>SUM(K57,M57,O57,Q57)</f>
        <v>0</v>
      </c>
      <c r="T57" s="38">
        <f>SUM(L57,N57,P57,R57)</f>
        <v>0</v>
      </c>
    </row>
    <row r="58" spans="1:20" ht="15.75">
      <c r="A58" s="12" t="s">
        <v>70</v>
      </c>
      <c r="B58" s="34" t="s">
        <v>71</v>
      </c>
      <c r="C58" s="35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7">
        <f>SUM(C58,E58,G58)</f>
        <v>0</v>
      </c>
      <c r="J58" s="38">
        <f>SUM(D58,F58,H58)</f>
        <v>0</v>
      </c>
      <c r="K58" s="35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7">
        <f>SUM(K58,M58,O58,Q58)</f>
        <v>0</v>
      </c>
      <c r="T58" s="38">
        <f>SUM(L58,N58,P58,R58)</f>
        <v>0</v>
      </c>
    </row>
    <row r="59" spans="1:20" ht="15.75">
      <c r="A59" s="12"/>
      <c r="B59" s="34" t="s">
        <v>72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f t="shared" si="0"/>
        <v>0</v>
      </c>
      <c r="J59" s="38">
        <f t="shared" si="1"/>
        <v>0</v>
      </c>
      <c r="K59" s="35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7">
        <f t="shared" si="2"/>
        <v>0</v>
      </c>
      <c r="T59" s="38">
        <f t="shared" si="3"/>
        <v>0</v>
      </c>
    </row>
    <row r="60" spans="1:20" ht="25.5" customHeight="1">
      <c r="A60" s="39" t="s">
        <v>73</v>
      </c>
      <c r="B60" s="34" t="s">
        <v>74</v>
      </c>
      <c r="C60" s="49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37">
        <f t="shared" si="0"/>
        <v>0</v>
      </c>
      <c r="J60" s="38">
        <f t="shared" si="1"/>
        <v>0</v>
      </c>
      <c r="K60" s="49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36">
        <v>0</v>
      </c>
      <c r="R60" s="36">
        <v>4</v>
      </c>
      <c r="S60" s="37">
        <f t="shared" si="2"/>
        <v>0</v>
      </c>
      <c r="T60" s="38">
        <f t="shared" si="3"/>
        <v>4</v>
      </c>
    </row>
    <row r="61" spans="1:20" ht="15.75">
      <c r="A61" s="12" t="s">
        <v>75</v>
      </c>
      <c r="B61" s="34" t="s">
        <v>76</v>
      </c>
      <c r="C61" s="35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37">
        <f t="shared" si="0"/>
        <v>0</v>
      </c>
      <c r="J61" s="38">
        <f t="shared" si="1"/>
        <v>0</v>
      </c>
      <c r="K61" s="49">
        <v>2</v>
      </c>
      <c r="L61" s="50">
        <v>0</v>
      </c>
      <c r="M61" s="50">
        <v>0</v>
      </c>
      <c r="N61" s="50">
        <v>0</v>
      </c>
      <c r="O61" s="50">
        <v>3</v>
      </c>
      <c r="P61" s="50">
        <v>0</v>
      </c>
      <c r="Q61" s="50">
        <v>0</v>
      </c>
      <c r="R61" s="50">
        <v>0</v>
      </c>
      <c r="S61" s="37">
        <f t="shared" si="2"/>
        <v>5</v>
      </c>
      <c r="T61" s="38">
        <f t="shared" si="3"/>
        <v>0</v>
      </c>
    </row>
    <row r="62" spans="1:20" ht="15.75">
      <c r="A62" s="12"/>
      <c r="B62" s="34" t="s">
        <v>77</v>
      </c>
      <c r="C62" s="35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7">
        <f t="shared" si="0"/>
        <v>0</v>
      </c>
      <c r="J62" s="38">
        <f t="shared" si="1"/>
        <v>0</v>
      </c>
      <c r="K62" s="35">
        <v>0</v>
      </c>
      <c r="L62" s="36">
        <v>0</v>
      </c>
      <c r="M62" s="36">
        <v>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7">
        <f t="shared" si="2"/>
        <v>1</v>
      </c>
      <c r="T62" s="38">
        <f t="shared" si="3"/>
        <v>0</v>
      </c>
    </row>
    <row r="63" spans="1:20" ht="15.75">
      <c r="A63" s="12"/>
      <c r="B63" s="34" t="s">
        <v>78</v>
      </c>
      <c r="C63" s="3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7">
        <f t="shared" si="0"/>
        <v>0</v>
      </c>
      <c r="J63" s="38">
        <f t="shared" si="1"/>
        <v>0</v>
      </c>
      <c r="K63" s="35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7">
        <f t="shared" si="2"/>
        <v>0</v>
      </c>
      <c r="T63" s="38">
        <f t="shared" si="3"/>
        <v>0</v>
      </c>
    </row>
    <row r="64" spans="1:20" ht="15.75">
      <c r="A64" s="12"/>
      <c r="B64" s="34" t="s">
        <v>79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f t="shared" si="0"/>
        <v>0</v>
      </c>
      <c r="J64" s="38">
        <f t="shared" si="1"/>
        <v>0</v>
      </c>
      <c r="K64" s="35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7">
        <f t="shared" si="2"/>
        <v>0</v>
      </c>
      <c r="T64" s="38">
        <f t="shared" si="3"/>
        <v>0</v>
      </c>
    </row>
    <row r="65" spans="1:20" ht="16.5" thickBot="1">
      <c r="A65" s="10" t="s">
        <v>0</v>
      </c>
      <c r="B65" s="11"/>
      <c r="C65" s="32">
        <f aca="true" t="shared" si="4" ref="C65:T65">SUM(C5:C64)</f>
        <v>0</v>
      </c>
      <c r="D65" s="32">
        <f t="shared" si="4"/>
        <v>0</v>
      </c>
      <c r="E65" s="32">
        <f t="shared" si="4"/>
        <v>0</v>
      </c>
      <c r="F65" s="32">
        <f t="shared" si="4"/>
        <v>0</v>
      </c>
      <c r="G65" s="32">
        <f t="shared" si="4"/>
        <v>0</v>
      </c>
      <c r="H65" s="32">
        <f t="shared" si="4"/>
        <v>0</v>
      </c>
      <c r="I65" s="32">
        <f t="shared" si="4"/>
        <v>0</v>
      </c>
      <c r="J65" s="32">
        <f t="shared" si="4"/>
        <v>0</v>
      </c>
      <c r="K65" s="32">
        <f t="shared" si="4"/>
        <v>2</v>
      </c>
      <c r="L65" s="32">
        <f t="shared" si="4"/>
        <v>0</v>
      </c>
      <c r="M65" s="32">
        <f t="shared" si="4"/>
        <v>3</v>
      </c>
      <c r="N65" s="32">
        <f t="shared" si="4"/>
        <v>0</v>
      </c>
      <c r="O65" s="32">
        <f t="shared" si="4"/>
        <v>18</v>
      </c>
      <c r="P65" s="32">
        <f t="shared" si="4"/>
        <v>8</v>
      </c>
      <c r="Q65" s="32">
        <f t="shared" si="4"/>
        <v>0</v>
      </c>
      <c r="R65" s="32">
        <f t="shared" si="4"/>
        <v>20</v>
      </c>
      <c r="S65" s="32">
        <f t="shared" si="4"/>
        <v>23</v>
      </c>
      <c r="T65" s="32">
        <f t="shared" si="4"/>
        <v>28</v>
      </c>
    </row>
  </sheetData>
  <sheetProtection/>
  <mergeCells count="31">
    <mergeCell ref="A25:A29"/>
    <mergeCell ref="O3:P3"/>
    <mergeCell ref="E3:F3"/>
    <mergeCell ref="B2:B4"/>
    <mergeCell ref="A52:A53"/>
    <mergeCell ref="A21:A24"/>
    <mergeCell ref="U35:AH35"/>
    <mergeCell ref="A10:A12"/>
    <mergeCell ref="A5:A9"/>
    <mergeCell ref="Q3:R3"/>
    <mergeCell ref="A13:A16"/>
    <mergeCell ref="K3:L3"/>
    <mergeCell ref="A17:A20"/>
    <mergeCell ref="M3:N3"/>
    <mergeCell ref="A2:A4"/>
    <mergeCell ref="G3:H3"/>
    <mergeCell ref="A65:B65"/>
    <mergeCell ref="A35:A39"/>
    <mergeCell ref="A40:A43"/>
    <mergeCell ref="A44:A45"/>
    <mergeCell ref="A46:A51"/>
    <mergeCell ref="A30:A34"/>
    <mergeCell ref="A61:A64"/>
    <mergeCell ref="A58:A59"/>
    <mergeCell ref="A54:A57"/>
    <mergeCell ref="S3:T3"/>
    <mergeCell ref="A1:T1"/>
    <mergeCell ref="C2:J2"/>
    <mergeCell ref="K2:T2"/>
    <mergeCell ref="C3:D3"/>
    <mergeCell ref="I3:J3"/>
  </mergeCells>
  <printOptions horizontalCentered="1" verticalCentered="1"/>
  <pageMargins left="0.5511811023622047" right="0.5511811023622047" top="0.7874015748031497" bottom="0.7874015748031497" header="0" footer="0"/>
  <pageSetup fitToHeight="1" fitToWidth="1" horizontalDpi="600" verticalDpi="600" orientation="portrait" paperSize="9" scale="60" r:id="rId1"/>
  <rowBreaks count="2" manualBreakCount="2">
    <brk id="29" max="23" man="1"/>
    <brk id="5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Heda Šlogar</cp:lastModifiedBy>
  <cp:lastPrinted>2023-01-02T08:16:27Z</cp:lastPrinted>
  <dcterms:created xsi:type="dcterms:W3CDTF">2001-06-04T14:00:32Z</dcterms:created>
  <dcterms:modified xsi:type="dcterms:W3CDTF">2023-03-01T08:21:58Z</dcterms:modified>
  <cp:category/>
  <cp:version/>
  <cp:contentType/>
  <cp:contentStatus/>
</cp:coreProperties>
</file>